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2ACE440-0460-416F-B452-F8708EED270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D40" i="1"/>
</calcChain>
</file>

<file path=xl/sharedStrings.xml><?xml version="1.0" encoding="utf-8"?>
<sst xmlns="http://schemas.openxmlformats.org/spreadsheetml/2006/main" count="65" uniqueCount="55">
  <si>
    <t>รายงานผลการใช้จ่ายงบประมาณ</t>
  </si>
  <si>
    <t>ประจำปีงบประมาณ พ.ศ. 2568 ไตรมาสที่ 1-2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</si>
  <si>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</si>
  <si>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</si>
  <si>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</si>
  <si>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</si>
  <si>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</si>
  <si>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</si>
  <si>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</si>
  <si>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โครงการ การบังคับใช้กฎหมาย อำนวยความยุติธรรม</t>
  </si>
  <si>
    <t>ข้าราชการตำรวจมีประสิทธิภาพในการบริการ</t>
  </si>
  <si>
    <t>ไม่มี</t>
  </si>
  <si>
    <t>และบริการประชาชน</t>
  </si>
  <si>
    <t>ประชาชน และอำนวยความสะดวกความ</t>
  </si>
  <si>
    <t>กิจกรรม การบังคับใช้กฎหมายอำนวยความยุติธรรม</t>
  </si>
  <si>
    <t>ยุติธรรมได้รวดเร็วขึ้น</t>
  </si>
  <si>
    <t>และบริการประชาชน ได้แก่</t>
  </si>
  <si>
    <t>- ค่าตอบแทนการปฏิบัติงานนอกเวลาราชการ (OT)</t>
  </si>
  <si>
    <t>"</t>
  </si>
  <si>
    <t>- ค่าเบี้ยเลี้ยง ค่าที่พัก ค่ายานพาหนะ</t>
  </si>
  <si>
    <t>- โยกงบประมาณมาเป็นค่าสาธารณูปโภค</t>
  </si>
  <si>
    <t>- ค่าอาหารผู้ต้องหา</t>
  </si>
  <si>
    <t>- ค่าทำความสะอาดอาคารที่ทำการ</t>
  </si>
  <si>
    <t>- ค่าน้ำมันเชื้อเพลิง รถยนต์ รถจักรยานยนต์</t>
  </si>
  <si>
    <t>- ค่าซ่อมแซมยานพาหนะ</t>
  </si>
  <si>
    <t>- ค่าวัสดุสำนักงาน/วัสดุจราจร</t>
  </si>
  <si>
    <t>ค่าสาธารณูปโภค</t>
  </si>
  <si>
    <t>กำหนดมาตราการต่างๆ เพื่อลดค่าใช้จ่าย</t>
  </si>
  <si>
    <t>ได้รับงบจัดสรรมาไม่เพียงพอ</t>
  </si>
  <si>
    <t>จึงโยกงบจาก กิจกรรมบังคับ</t>
  </si>
  <si>
    <t>ใช้กฎหมายมาเป็นค่าสาธารณูปโภค แทน</t>
  </si>
  <si>
    <t>- ค่าไฟฟ้า</t>
  </si>
  <si>
    <t>- ค่าน้ำประปา</t>
  </si>
  <si>
    <t>- ค่าไปรษณีย์</t>
  </si>
  <si>
    <t>- ค่าโทรศัพท์</t>
  </si>
  <si>
    <t>ค่าตอบแทน 5 กลุ่ม</t>
  </si>
  <si>
    <t>เสริมสร้างจรรยาบรรณในการบริการให้</t>
  </si>
  <si>
    <t>1 ค่าตอบแทนพยาน</t>
  </si>
  <si>
    <t>พนักงานสอบสวน , ผู้ช่วยพนักงานสอบสวน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</si>
  <si>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</si>
  <si>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</si>
  <si>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</si>
  <si>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</si>
  <si>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>การทำสำนวนสอบสวนตามช่วงระยะเวลา</t>
  </si>
  <si>
    <t>โครงการตำรวจประสานโรงเรียน</t>
  </si>
  <si>
    <t>โรงเรียนประถมศึกษาหรือมัธยมศึกษา</t>
  </si>
  <si>
    <t>(1 ตำรวจ 1โรงเรียน)</t>
  </si>
  <si>
    <t>หรือเทียบเท่า</t>
  </si>
  <si>
    <t>โครงการปิดล้อมตรวจค้นเป้าหมายยาเสพติดเพื่อ</t>
  </si>
  <si>
    <t>การปิดล้อมตรวจค้นจับกุมผู้มีพฤติการณ์</t>
  </si>
  <si>
    <t>ป้องกันการแพร่ระบาดยาเสพติด</t>
  </si>
  <si>
    <t>เกี่ยวข้องกับยาเสพติดในพื้นที่ที่รับผิดชอบ</t>
  </si>
  <si>
    <t>รวม</t>
  </si>
  <si>
    <t>สถานีตำรวจภูธรบ้านไร่</t>
  </si>
  <si>
    <t>ข้อมูล ณ วันที่ 1 เมษายน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</si>
</sst>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b/>
      <sz val="16"/>
      <color theme="1"/>
      <name val="Sarabun"/>
    </font>
    <font>
      <sz val="11"/>
      <color theme="1"/>
      <name val="Calibri"/>
      <family val="2"/>
    </font>
    <font>
      <b/>
      <sz val="16"/>
      <color rgb="FFFF0000"/>
      <name val="Sarabun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FFFF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2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wrapText="1"/>
    </xf>
    <xf numFmtId="0" fontId="5" fillId="0" borderId="12" xfId="0" applyFont="1" applyBorder="1" applyAlignment="1">
      <alignment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6" fillId="0" borderId="12" xfId="0" applyFont="1" applyBorder="1" applyAlignment="1">
      <alignment vertical="center" wrapText="1"/>
    </xf>
    <xf numFmtId="4" fontId="5" fillId="0" borderId="12" xfId="0" applyNumberFormat="1" applyFont="1" applyBorder="1" applyAlignment="1">
      <alignment vertical="center" wrapText="1"/>
    </xf>
    <xf numFmtId="43" fontId="5" fillId="0" borderId="12" xfId="1" applyFont="1" applyBorder="1" applyAlignment="1">
      <alignment horizontal="center" vertical="center" wrapText="1"/>
    </xf>
    <xf numFmtId="43" fontId="5" fillId="0" borderId="12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wrapText="1"/>
    </xf>
    <xf numFmtId="4" fontId="5" fillId="0" borderId="15" xfId="0" applyNumberFormat="1" applyFont="1" applyBorder="1" applyAlignment="1">
      <alignment vertical="center" wrapText="1"/>
    </xf>
    <xf numFmtId="10" fontId="5" fillId="0" borderId="15" xfId="2" applyNumberFormat="1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10" fontId="5" fillId="0" borderId="15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vertical="center" wrapText="1"/>
    </xf>
    <xf numFmtId="10" fontId="5" fillId="0" borderId="11" xfId="0" applyNumberFormat="1" applyFont="1" applyBorder="1" applyAlignment="1">
      <alignment vertical="center" wrapText="1"/>
    </xf>
    <xf numFmtId="4" fontId="5" fillId="0" borderId="12" xfId="0" applyNumberFormat="1" applyFont="1" applyBorder="1" applyAlignment="1">
      <alignment horizontal="right" vertical="center" wrapText="1"/>
    </xf>
    <xf numFmtId="10" fontId="5" fillId="0" borderId="1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12" xfId="0" applyFont="1" applyBorder="1" applyAlignment="1">
      <alignment vertical="top" wrapText="1"/>
    </xf>
    <xf numFmtId="4" fontId="5" fillId="0" borderId="12" xfId="0" applyNumberFormat="1" applyFont="1" applyBorder="1" applyAlignment="1">
      <alignment horizontal="right" vertical="top" wrapText="1"/>
    </xf>
    <xf numFmtId="10" fontId="5" fillId="0" borderId="12" xfId="0" applyNumberFormat="1" applyFont="1" applyBorder="1" applyAlignment="1">
      <alignment horizontal="right" vertical="top" wrapText="1"/>
    </xf>
    <xf numFmtId="4" fontId="5" fillId="0" borderId="12" xfId="0" applyNumberFormat="1" applyFont="1" applyBorder="1" applyAlignment="1">
      <alignment wrapText="1"/>
    </xf>
    <xf numFmtId="0" fontId="6" fillId="0" borderId="13" xfId="0" applyFont="1" applyBorder="1" applyAlignment="1">
      <alignment horizontal="center" vertical="center"/>
    </xf>
    <xf numFmtId="43" fontId="5" fillId="0" borderId="15" xfId="1" applyFont="1" applyBorder="1" applyAlignment="1">
      <alignment horizontal="center" vertical="center" wrapText="1"/>
    </xf>
    <xf numFmtId="43" fontId="5" fillId="0" borderId="11" xfId="1" applyFont="1" applyBorder="1" applyAlignment="1">
      <alignment horizontal="center" vertical="center" wrapText="1"/>
    </xf>
    <xf numFmtId="10" fontId="5" fillId="0" borderId="12" xfId="2" applyNumberFormat="1" applyFont="1" applyBorder="1" applyAlignment="1">
      <alignment horizontal="right" vertical="center" wrapText="1"/>
    </xf>
    <xf numFmtId="10" fontId="5" fillId="0" borderId="12" xfId="2" applyNumberFormat="1" applyFont="1" applyBorder="1" applyAlignment="1">
      <alignment horizontal="right" wrapText="1"/>
    </xf>
    <xf numFmtId="10" fontId="5" fillId="0" borderId="12" xfId="0" applyNumberFormat="1" applyFont="1" applyBorder="1" applyAlignment="1">
      <alignment horizontal="right" wrapText="1"/>
    </xf>
    <xf numFmtId="0" fontId="5" fillId="0" borderId="12" xfId="0" applyFont="1" applyBorder="1" applyAlignment="1">
      <alignment horizontal="right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5" fillId="0" borderId="22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top" wrapText="1"/>
    </xf>
    <xf numFmtId="0" fontId="5" fillId="0" borderId="17" xfId="0" applyFont="1" applyBorder="1" applyAlignment="1">
      <alignment wrapText="1"/>
    </xf>
    <xf numFmtId="0" fontId="5" fillId="0" borderId="18" xfId="0" applyFont="1" applyBorder="1" applyAlignment="1">
      <alignment vertical="center"/>
    </xf>
    <xf numFmtId="0" fontId="5" fillId="0" borderId="25" xfId="0" applyFont="1" applyBorder="1" applyAlignment="1">
      <alignment vertical="center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673099</xdr:colOff>
      <xdr:row>40</xdr:row>
      <xdr:rowOff>269875</xdr:rowOff>
    </xdr:from>
    <xdr:to>
      <xdr:col>6</xdr:col>
      <xdr:colOff>2555875</xdr:colOff>
      <xdr:row>45</xdr:row>
      <xdr:rowOff>185671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2BC8CA4E-3AD8-46A1-9FC5-4A0427A00024}"/>
            </a:ext>
          </a:extLst>
        </xdr:cNvPr>
        <xdr:cNvSpPr txBox="1"/>
      </xdr:nvSpPr>
      <xdr:spPr>
        <a:xfrm>
          <a:off x="13452474" y="12461875"/>
          <a:ext cx="3470276" cy="14239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r>
            <a:rPr lang="th-TH" sz="1600">
              <a:latin typeface="TH NiramitIT๙" panose="02000506000000020004" pitchFamily="2" charset="-34"/>
              <a:cs typeface="TH NiramitIT๙" panose="02000506000000020004" pitchFamily="2" charset="-34"/>
            </a:rPr>
            <a:t>พ.ต.อ.</a:t>
          </a:r>
        </a:p>
        <a:p>
          <a:endParaRPr lang="th-TH" sz="1600">
            <a:latin typeface="TH NiramitIT๙" panose="02000506000000020004" pitchFamily="2" charset="-34"/>
            <a:cs typeface="TH NiramitIT๙" panose="02000506000000020004" pitchFamily="2" charset="-34"/>
          </a:endParaRPr>
        </a:p>
        <a:p>
          <a:r>
            <a:rPr lang="th-TH" sz="1600">
              <a:latin typeface="TH NiramitIT๙" panose="02000506000000020004" pitchFamily="2" charset="-34"/>
              <a:cs typeface="TH NiramitIT๙" panose="02000506000000020004" pitchFamily="2" charset="-34"/>
            </a:rPr>
            <a:t>	( ณัฐพล บุบผะศิริ )</a:t>
          </a:r>
        </a:p>
        <a:p>
          <a:r>
            <a:rPr lang="th-TH" sz="1600">
              <a:latin typeface="TH NiramitIT๙" panose="02000506000000020004" pitchFamily="2" charset="-34"/>
              <a:cs typeface="TH NiramitIT๙" panose="02000506000000020004" pitchFamily="2" charset="-34"/>
            </a:rPr>
            <a:t>	   ผกก.สภ.บ้านไร่</a:t>
          </a:r>
        </a:p>
      </xdr:txBody>
    </xdr:sp>
    <xdr:clientData/>
  </xdr:twoCellAnchor>
  <xdr:twoCellAnchor editAs="oneCell">
    <xdr:from>
      <xdr:col>5</xdr:col>
      <xdr:colOff>1333499</xdr:colOff>
      <xdr:row>40</xdr:row>
      <xdr:rowOff>285750</xdr:rowOff>
    </xdr:from>
    <xdr:to>
      <xdr:col>6</xdr:col>
      <xdr:colOff>1596608</xdr:colOff>
      <xdr:row>42</xdr:row>
      <xdr:rowOff>285750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386A553-CD43-4A07-86B9-BDECFC0E4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2874" y="12477750"/>
          <a:ext cx="1850609" cy="60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60" zoomScaleNormal="60" zoomScalePageLayoutView="40" workbookViewId="0">
      <selection activeCell="S46" sqref="S45:S46"/>
    </sheetView>
  </sheetViews>
  <sheetFormatPr defaultColWidth="14.75" defaultRowHeight="24" customHeight="1"/>
  <cols>
    <col min="1" max="1" width="10.75" customWidth="1"/>
    <col min="2" max="2" width="55.625" customWidth="1"/>
    <col min="3" max="3" width="59.625" customWidth="1"/>
    <col min="4" max="6" width="20.75" customWidth="1"/>
    <col min="7" max="7" width="53.25" customWidth="1"/>
  </cols>
  <sheetData>
    <row r="1" spans="1:26" ht="24" customHeight="1" thickBot="1">
      <c r="A1" s="43" t="s">
        <v>0</v>
      </c>
      <c r="B1" s="44"/>
      <c r="C1" s="44"/>
      <c r="D1" s="44"/>
      <c r="E1" s="44"/>
      <c r="F1" s="44"/>
      <c r="G1" s="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thickBot="1">
      <c r="A2" s="43" t="s">
        <v>53</v>
      </c>
      <c r="B2" s="44"/>
      <c r="C2" s="44"/>
      <c r="D2" s="44"/>
      <c r="E2" s="44"/>
      <c r="F2" s="44"/>
      <c r="G2" s="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thickBot="1">
      <c r="A3" s="43" t="s">
        <v>1</v>
      </c>
      <c r="B3" s="44"/>
      <c r="C3" s="44"/>
      <c r="D3" s="44"/>
      <c r="E3" s="44"/>
      <c r="F3" s="44"/>
      <c r="G3" s="4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thickBot="1">
      <c r="A4" s="46" t="s">
        <v>54</v>
      </c>
      <c r="B4" s="47"/>
      <c r="C4" s="47"/>
      <c r="D4" s="47"/>
      <c r="E4" s="47"/>
      <c r="F4" s="47"/>
      <c r="G4" s="4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thickBot="1">
      <c r="A5" s="40" t="s">
        <v>2</v>
      </c>
      <c r="B5" s="40" t="s">
        <v>3</v>
      </c>
      <c r="C5" s="40" t="s">
        <v>4</v>
      </c>
      <c r="D5" s="40" t="s">
        <v>5</v>
      </c>
      <c r="E5" s="40" t="s">
        <v>6</v>
      </c>
      <c r="F5" s="40" t="s">
        <v>7</v>
      </c>
      <c r="G5" s="50" t="s">
        <v>8</v>
      </c>
      <c r="H5" s="4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thickBot="1">
      <c r="A6" s="41"/>
      <c r="B6" s="41"/>
      <c r="C6" s="41"/>
      <c r="D6" s="41"/>
      <c r="E6" s="41"/>
      <c r="F6" s="41"/>
      <c r="G6" s="51"/>
      <c r="H6" s="4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thickBot="1">
      <c r="A7" s="42"/>
      <c r="B7" s="42"/>
      <c r="C7" s="42"/>
      <c r="D7" s="42"/>
      <c r="E7" s="42"/>
      <c r="F7" s="42"/>
      <c r="G7" s="52"/>
      <c r="H7" s="4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thickBot="1">
      <c r="A8" s="11">
        <v>1</v>
      </c>
      <c r="B8" s="5" t="s">
        <v>9</v>
      </c>
      <c r="C8" s="65" t="s">
        <v>10</v>
      </c>
      <c r="D8" s="64"/>
      <c r="E8" s="5"/>
      <c r="F8" s="5"/>
      <c r="G8" s="54" t="s">
        <v>11</v>
      </c>
      <c r="H8" s="4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thickBot="1">
      <c r="A9" s="12"/>
      <c r="B9" s="5" t="s">
        <v>12</v>
      </c>
      <c r="C9" s="66" t="s">
        <v>13</v>
      </c>
      <c r="D9" s="17"/>
      <c r="E9" s="5"/>
      <c r="F9" s="5"/>
      <c r="G9" s="55"/>
      <c r="H9" s="4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thickBot="1">
      <c r="A10" s="12"/>
      <c r="B10" s="5" t="s">
        <v>14</v>
      </c>
      <c r="C10" s="12" t="s">
        <v>15</v>
      </c>
      <c r="D10" s="2"/>
      <c r="E10" s="5"/>
      <c r="F10" s="5"/>
      <c r="G10" s="55"/>
      <c r="H10" s="4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thickBot="1">
      <c r="A11" s="12"/>
      <c r="B11" s="5" t="s">
        <v>16</v>
      </c>
      <c r="C11" s="12"/>
      <c r="D11" s="13"/>
      <c r="E11" s="14"/>
      <c r="F11" s="14"/>
      <c r="G11" s="55"/>
      <c r="H11" s="4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thickBot="1">
      <c r="A12" s="12"/>
      <c r="B12" s="5" t="s">
        <v>17</v>
      </c>
      <c r="C12" s="56" t="s">
        <v>18</v>
      </c>
      <c r="D12" s="29">
        <v>614400</v>
      </c>
      <c r="E12" s="15">
        <v>340000</v>
      </c>
      <c r="F12" s="16">
        <v>0.55740000000000001</v>
      </c>
      <c r="G12" s="57"/>
      <c r="H12" s="4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thickBot="1">
      <c r="A13" s="12"/>
      <c r="B13" s="6" t="s">
        <v>19</v>
      </c>
      <c r="C13" s="56" t="s">
        <v>18</v>
      </c>
      <c r="D13" s="29">
        <v>103200</v>
      </c>
      <c r="E13" s="15">
        <v>79800</v>
      </c>
      <c r="F13" s="18"/>
      <c r="G13" s="57"/>
      <c r="H13" s="4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thickBot="1">
      <c r="A14" s="12"/>
      <c r="B14" s="5" t="s">
        <v>20</v>
      </c>
      <c r="C14" s="58" t="s">
        <v>18</v>
      </c>
      <c r="D14" s="30"/>
      <c r="E14" s="19"/>
      <c r="F14" s="20"/>
      <c r="G14" s="59"/>
      <c r="H14" s="4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thickBot="1">
      <c r="A15" s="12"/>
      <c r="B15" s="5" t="s">
        <v>21</v>
      </c>
      <c r="C15" s="58" t="s">
        <v>18</v>
      </c>
      <c r="D15" s="30">
        <v>9000</v>
      </c>
      <c r="E15" s="21"/>
      <c r="F15" s="22"/>
      <c r="G15" s="59"/>
      <c r="H15" s="4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thickBot="1">
      <c r="A16" s="12"/>
      <c r="B16" s="5" t="s">
        <v>22</v>
      </c>
      <c r="C16" s="58" t="s">
        <v>18</v>
      </c>
      <c r="D16" s="8">
        <v>34800</v>
      </c>
      <c r="E16" s="8">
        <v>21500</v>
      </c>
      <c r="F16" s="31">
        <v>0.625</v>
      </c>
      <c r="G16" s="59"/>
      <c r="H16" s="4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thickBot="1">
      <c r="A17" s="12"/>
      <c r="B17" s="5" t="s">
        <v>23</v>
      </c>
      <c r="C17" s="58" t="s">
        <v>18</v>
      </c>
      <c r="D17" s="8">
        <v>984000</v>
      </c>
      <c r="E17" s="8">
        <v>482000</v>
      </c>
      <c r="F17" s="31">
        <v>0.50860000000000005</v>
      </c>
      <c r="G17" s="59"/>
      <c r="H17" s="4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thickBot="1">
      <c r="A18" s="12"/>
      <c r="B18" s="5" t="s">
        <v>24</v>
      </c>
      <c r="C18" s="58" t="s">
        <v>18</v>
      </c>
      <c r="D18" s="8">
        <v>15600</v>
      </c>
      <c r="E18" s="8"/>
      <c r="F18" s="31"/>
      <c r="G18" s="59"/>
      <c r="H18" s="4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thickBot="1">
      <c r="A19" s="12"/>
      <c r="B19" s="5" t="s">
        <v>25</v>
      </c>
      <c r="C19" s="58" t="s">
        <v>18</v>
      </c>
      <c r="D19" s="8">
        <v>6500</v>
      </c>
      <c r="E19" s="8">
        <v>6500</v>
      </c>
      <c r="F19" s="32">
        <v>1</v>
      </c>
      <c r="G19" s="59"/>
      <c r="H19" s="4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thickBot="1">
      <c r="A20" s="12"/>
      <c r="B20" s="5" t="s">
        <v>26</v>
      </c>
      <c r="C20" s="12" t="s">
        <v>27</v>
      </c>
      <c r="D20" s="8">
        <v>44500</v>
      </c>
      <c r="E20" s="9">
        <v>66372.33</v>
      </c>
      <c r="F20" s="32">
        <v>1</v>
      </c>
      <c r="G20" s="60" t="s">
        <v>28</v>
      </c>
      <c r="H20" s="4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thickBot="1">
      <c r="A21" s="12"/>
      <c r="B21" s="5"/>
      <c r="C21" s="12"/>
      <c r="D21" s="2"/>
      <c r="E21" s="5"/>
      <c r="F21" s="5"/>
      <c r="G21" s="61" t="s">
        <v>29</v>
      </c>
      <c r="H21" s="4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thickBot="1">
      <c r="A22" s="12"/>
      <c r="B22" s="5"/>
      <c r="C22" s="12"/>
      <c r="D22" s="2"/>
      <c r="E22" s="5"/>
      <c r="F22" s="23"/>
      <c r="G22" s="60" t="s">
        <v>30</v>
      </c>
      <c r="H22" s="4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thickBot="1">
      <c r="A23" s="12"/>
      <c r="B23" s="5" t="s">
        <v>31</v>
      </c>
      <c r="C23" s="12"/>
      <c r="D23" s="2"/>
      <c r="E23" s="2"/>
      <c r="F23" s="2"/>
      <c r="G23" s="55"/>
      <c r="H23" s="4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thickBot="1">
      <c r="A24" s="12"/>
      <c r="B24" s="5" t="s">
        <v>32</v>
      </c>
      <c r="C24" s="12"/>
      <c r="D24" s="2"/>
      <c r="E24" s="2"/>
      <c r="F24" s="2"/>
      <c r="G24" s="55"/>
      <c r="H24" s="4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thickBot="1">
      <c r="A25" s="12"/>
      <c r="B25" s="5" t="s">
        <v>33</v>
      </c>
      <c r="C25" s="12"/>
      <c r="D25" s="3"/>
      <c r="E25" s="2"/>
      <c r="F25" s="2"/>
      <c r="G25" s="55"/>
      <c r="H25" s="4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thickBot="1">
      <c r="A26" s="12"/>
      <c r="B26" s="5" t="s">
        <v>34</v>
      </c>
      <c r="C26" s="12"/>
      <c r="D26" s="3"/>
      <c r="E26" s="2"/>
      <c r="F26" s="2"/>
      <c r="G26" s="55"/>
      <c r="H26" s="4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thickBot="1">
      <c r="A27" s="12"/>
      <c r="B27" s="5" t="s">
        <v>35</v>
      </c>
      <c r="C27" s="53" t="s">
        <v>36</v>
      </c>
      <c r="D27" s="3"/>
      <c r="E27" s="24"/>
      <c r="F27" s="24"/>
      <c r="G27" s="61" t="s">
        <v>11</v>
      </c>
      <c r="H27" s="4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thickBot="1">
      <c r="A28" s="12"/>
      <c r="B28" s="5" t="s">
        <v>37</v>
      </c>
      <c r="C28" s="12" t="s">
        <v>38</v>
      </c>
      <c r="D28" s="8">
        <v>14500</v>
      </c>
      <c r="E28" s="24"/>
      <c r="F28" s="24"/>
      <c r="G28" s="55"/>
      <c r="H28" s="4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thickBot="1">
      <c r="A29" s="12"/>
      <c r="B29" s="5" t="s">
        <v>39</v>
      </c>
      <c r="C29" s="12"/>
      <c r="D29" s="8">
        <v>3000</v>
      </c>
      <c r="E29" s="25"/>
      <c r="F29" s="26"/>
      <c r="G29" s="55"/>
      <c r="H29" s="4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thickBot="1">
      <c r="A30" s="12"/>
      <c r="B30" s="5" t="s">
        <v>40</v>
      </c>
      <c r="C30" s="12"/>
      <c r="D30" s="8">
        <v>18200</v>
      </c>
      <c r="E30" s="3"/>
      <c r="F30" s="26"/>
      <c r="G30" s="55"/>
      <c r="H30" s="4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thickBot="1">
      <c r="A31" s="12"/>
      <c r="B31" s="2" t="s">
        <v>41</v>
      </c>
      <c r="C31" s="12"/>
      <c r="D31" s="9">
        <v>800</v>
      </c>
      <c r="E31" s="24"/>
      <c r="F31" s="24"/>
      <c r="G31" s="55"/>
      <c r="H31" s="4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thickBot="1">
      <c r="A32" s="12"/>
      <c r="B32" s="24" t="s">
        <v>42</v>
      </c>
      <c r="C32" s="53" t="s">
        <v>43</v>
      </c>
      <c r="D32" s="8">
        <v>15000</v>
      </c>
      <c r="E32" s="2"/>
      <c r="F32" s="2"/>
      <c r="G32" s="55"/>
      <c r="H32" s="4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thickBot="1">
      <c r="A33" s="12"/>
      <c r="B33" s="5"/>
      <c r="C33" s="12"/>
      <c r="D33" s="4"/>
      <c r="E33" s="2"/>
      <c r="F33" s="2"/>
      <c r="G33" s="59"/>
      <c r="H33" s="4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3.75" customHeight="1" thickBot="1">
      <c r="A34" s="11">
        <v>2</v>
      </c>
      <c r="B34" s="2" t="s">
        <v>44</v>
      </c>
      <c r="C34" s="62" t="s">
        <v>45</v>
      </c>
      <c r="D34" s="27">
        <v>2140</v>
      </c>
      <c r="E34" s="27">
        <v>2140</v>
      </c>
      <c r="F34" s="33">
        <v>1</v>
      </c>
      <c r="G34" s="61" t="s">
        <v>11</v>
      </c>
      <c r="H34" s="4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thickBot="1">
      <c r="A35" s="12"/>
      <c r="B35" s="5" t="s">
        <v>46</v>
      </c>
      <c r="C35" s="12" t="s">
        <v>47</v>
      </c>
      <c r="D35" s="8"/>
      <c r="E35" s="2"/>
      <c r="F35" s="34"/>
      <c r="G35" s="55"/>
      <c r="H35" s="4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thickBot="1">
      <c r="A36" s="12"/>
      <c r="B36" s="5"/>
      <c r="C36" s="12"/>
      <c r="D36" s="8"/>
      <c r="E36" s="2"/>
      <c r="F36" s="34"/>
      <c r="G36" s="55"/>
      <c r="H36" s="4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thickBot="1">
      <c r="A37" s="11">
        <v>3</v>
      </c>
      <c r="B37" s="5" t="s">
        <v>48</v>
      </c>
      <c r="C37" s="12" t="s">
        <v>49</v>
      </c>
      <c r="D37" s="9">
        <v>10000</v>
      </c>
      <c r="E37" s="7">
        <v>10000</v>
      </c>
      <c r="F37" s="33">
        <v>1</v>
      </c>
      <c r="G37" s="61" t="s">
        <v>11</v>
      </c>
      <c r="H37" s="4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thickBot="1">
      <c r="A38" s="12"/>
      <c r="B38" s="5" t="s">
        <v>50</v>
      </c>
      <c r="C38" s="63" t="s">
        <v>51</v>
      </c>
      <c r="D38" s="2"/>
      <c r="E38" s="5"/>
      <c r="F38" s="5"/>
      <c r="G38" s="59"/>
      <c r="H38" s="4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thickBot="1">
      <c r="A39" s="12"/>
      <c r="B39" s="5"/>
      <c r="C39" s="63"/>
      <c r="D39" s="2"/>
      <c r="E39" s="5"/>
      <c r="F39" s="5"/>
      <c r="G39" s="59"/>
      <c r="H39" s="4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thickBot="1">
      <c r="A40" s="28" t="s">
        <v>52</v>
      </c>
      <c r="B40" s="5"/>
      <c r="C40" s="12"/>
      <c r="D40" s="8">
        <f>SUM(D12:D39)</f>
        <v>1875640</v>
      </c>
      <c r="E40" s="8">
        <f>SUM(E12:E39)</f>
        <v>1008312.33</v>
      </c>
      <c r="F40" s="33">
        <v>0.48209999999999997</v>
      </c>
      <c r="G40" s="55"/>
      <c r="H40" s="4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thickBot="1">
      <c r="A41" s="10"/>
      <c r="B41" s="10"/>
      <c r="C41" s="10"/>
      <c r="D41" s="10"/>
      <c r="E41" s="10"/>
      <c r="F41" s="10"/>
      <c r="G41" s="10"/>
      <c r="H41" s="1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thickBot="1">
      <c r="A42" s="10"/>
      <c r="B42" s="10"/>
      <c r="C42" s="10"/>
      <c r="D42" s="10"/>
      <c r="E42" s="10"/>
      <c r="F42" s="10"/>
      <c r="G42" s="10"/>
      <c r="H42" s="1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thickBot="1">
      <c r="A43" s="1"/>
      <c r="B43" s="1"/>
      <c r="C43" s="1"/>
      <c r="D43" s="1"/>
      <c r="E43" s="36"/>
      <c r="F43" s="35"/>
      <c r="G43" s="3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thickBot="1">
      <c r="A44" s="1"/>
      <c r="B44" s="1"/>
      <c r="C44" s="1"/>
      <c r="D44" s="1"/>
      <c r="E44" s="37"/>
      <c r="F44" s="38"/>
      <c r="G44" s="3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thickBot="1">
      <c r="A45" s="1"/>
      <c r="B45" s="1"/>
      <c r="C45" s="1"/>
      <c r="D45" s="1"/>
      <c r="E45" s="37"/>
      <c r="F45" s="38"/>
      <c r="G45" s="3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thickBot="1">
      <c r="A46" s="1"/>
      <c r="B46" s="1"/>
      <c r="C46" s="1"/>
      <c r="D46" s="1"/>
      <c r="E46" s="10"/>
      <c r="F46" s="10"/>
      <c r="G46" s="1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thickBo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thickBo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thickBo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thickBo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thickBo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thickBo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thickBo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thickBo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thickBo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thickBo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thickBo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thickBo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thickBo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thickBo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thickBo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thickBo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thickBo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thickBo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thickBo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thickBo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thickBo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thickBo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thickBo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thickBo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thickBo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thickBo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thickBo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thickBo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thickBo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thickBo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thickBo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thickBo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thickBo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thickBo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thickBo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thickBo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thickBo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thickBo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thickBo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thickBo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thickBo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thickBo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thickBo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thickBo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thickBo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thickBo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thickBo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thickBo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thickBo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thickBo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thickBo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thickBo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thickBo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thickBo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thickBo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thickBo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thickBo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thickBo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thickBo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thickBo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thickBo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thickBo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thickBo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thickBo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thickBo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thickBo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thickBo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thickBo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thickBo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thickBo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thickBo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thickBo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thickBo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thickBo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thickBo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thickBo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thickBo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thickBo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thickBo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thickBo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thickBo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thickBo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thickBo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thickBo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thickBo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thickBo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thickBo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thickBo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thickBo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thickBo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thickBo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thickBo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thickBo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thickBo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thickBo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thickBo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thickBo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thickBo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thickBo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thickBo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thickBo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thickBo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thickBo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thickBo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thickBo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thickBo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thickBo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thickBo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thickBo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thickBo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thickBo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thickBo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thickBo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thickBo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thickBo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thickBo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thickBo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thickBo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thickBo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thickBo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thickBo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thickBo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thickBo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thickBo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thickBo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thickBo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thickBo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thickBo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thickBo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thickBo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thickBo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thickBo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thickBo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thickBo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thickBo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thickBo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thickBo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thickBo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thickBo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thickBo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thickBo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thickBo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thickBo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thickBo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thickBo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thickBo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thickBo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thickBo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thickBo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thickBo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thickBo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thickBo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thickBo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thickBo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thickBo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thickBo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thickBo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thickBo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thickBo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thickBo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thickBo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thickBo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thickBo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thickBo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thickBo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thickBo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thickBo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thickBo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thickBo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thickBo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thickBo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thickBo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thickBo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thickBo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thickBo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thickBo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thickBo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thickBo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thickBo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thickBo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thickBo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thickBo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thickBo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thickBo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thickBo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thickBo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thickBo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thickBo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thickBo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thickBo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thickBo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thickBo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thickBo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thickBo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thickBo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thickBo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thickBo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thickBo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thickBo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thickBo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thickBo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thickBo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thickBo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thickBo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thickBo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thickBo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thickBo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thickBo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thickBo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thickBo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thickBo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thickBo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thickBo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thickBo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thickBo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thickBo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thickBo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thickBo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thickBo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thickBo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thickBo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thickBo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thickBo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thickBo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thickBo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thickBo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thickBo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thickBo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thickBo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thickBo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thickBo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thickBo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thickBo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thickBo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thickBo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thickBo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thickBo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thickBo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thickBo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thickBo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thickBo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thickBo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thickBo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thickBo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thickBo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thickBo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thickBo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thickBo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thickBo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thickBo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thickBo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thickBo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thickBo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thickBo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thickBo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thickBo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thickBo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thickBo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thickBo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thickBo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thickBo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thickBo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thickBo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thickBo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thickBo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thickBo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thickBo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thickBo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thickBo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thickBo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thickBo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thickBo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thickBo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thickBo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thickBo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thickBo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thickBo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thickBo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thickBo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thickBo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thickBo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thickBo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thickBo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thickBo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thickBo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thickBo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thickBo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thickBo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thickBo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thickBo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thickBo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thickBo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thickBo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thickBo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thickBo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thickBo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thickBo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thickBo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thickBo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thickBo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thickBo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thickBo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thickBo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thickBo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thickBo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thickBo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thickBo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thickBo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thickBo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thickBo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thickBo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thickBo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thickBo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thickBo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thickBo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thickBo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thickBo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thickBo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thickBo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thickBo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thickBo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thickBo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thickBo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thickBo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thickBo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thickBo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thickBo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thickBo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thickBo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thickBo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thickBo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thickBo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thickBo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thickBo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thickBo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thickBo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thickBo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thickBo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thickBo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thickBo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thickBo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thickBo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thickBo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thickBo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thickBo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thickBo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thickBo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thickBo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thickBo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thickBo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thickBo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thickBo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thickBo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thickBo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thickBo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thickBo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thickBo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thickBo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thickBo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thickBo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thickBo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thickBo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thickBo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thickBo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thickBo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thickBo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thickBo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thickBo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thickBo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thickBo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thickBo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thickBo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thickBo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thickBo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thickBo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thickBo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thickBo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thickBo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thickBo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thickBo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thickBo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thickBo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thickBo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thickBo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thickBo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thickBo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thickBo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thickBo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thickBo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thickBo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thickBo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thickBo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thickBo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thickBo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thickBo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thickBo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thickBo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thickBo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thickBo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thickBo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thickBo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thickBo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thickBo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thickBo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thickBo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thickBo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thickBo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thickBo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thickBo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thickBo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thickBo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thickBo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thickBo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thickBo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thickBo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thickBo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thickBo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thickBo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thickBo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thickBo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thickBo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thickBo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thickBo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thickBo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thickBo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thickBo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thickBo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thickBo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thickBo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thickBo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thickBo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thickBo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thickBo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thickBo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thickBo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thickBo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thickBo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thickBo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thickBo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thickBo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thickBo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thickBo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thickBo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thickBo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thickBo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thickBo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thickBo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thickBo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thickBo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thickBo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thickBo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thickBo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thickBo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thickBo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thickBo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thickBo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thickBo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thickBo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thickBo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thickBo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thickBo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thickBo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thickBo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thickBo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thickBo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thickBo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thickBo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thickBo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thickBo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thickBo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thickBo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thickBo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thickBo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thickBo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thickBo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thickBo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thickBo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thickBo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thickBo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thickBo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thickBo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thickBo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thickBo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thickBo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thickBo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thickBo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thickBo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thickBo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thickBo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thickBo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thickBo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thickBo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thickBo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thickBo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thickBo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thickBo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thickBo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thickBo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thickBo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thickBo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thickBo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thickBo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thickBo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thickBo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thickBo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thickBo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thickBo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thickBo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thickBo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thickBo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thickBo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thickBo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thickBo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thickBo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thickBo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thickBo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thickBo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thickBo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thickBo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thickBo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thickBo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thickBo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thickBo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thickBo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thickBo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thickBo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thickBo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thickBo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thickBo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thickBo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thickBo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thickBo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thickBo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thickBo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thickBo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thickBo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thickBo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thickBo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thickBo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thickBo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thickBo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thickBo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thickBo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thickBo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thickBo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thickBo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thickBo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thickBo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thickBo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thickBo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thickBo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thickBo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thickBo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thickBo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thickBo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thickBo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thickBo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thickBo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thickBo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thickBo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thickBo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thickBo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thickBo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thickBo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thickBo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thickBo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thickBo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thickBo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thickBo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thickBo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thickBo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thickBo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thickBo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thickBo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thickBo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thickBo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thickBo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thickBo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thickBo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thickBo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thickBo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thickBo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thickBo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thickBo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thickBo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thickBo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thickBo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thickBo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thickBo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thickBo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thickBo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thickBo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thickBo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thickBo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thickBo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thickBo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thickBo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thickBo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thickBo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thickBo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thickBo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thickBo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thickBo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thickBo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thickBo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thickBo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thickBo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thickBo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thickBo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thickBo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thickBo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thickBo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thickBo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thickBo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thickBo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thickBo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thickBo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thickBo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thickBo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thickBo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thickBo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thickBo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thickBo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thickBo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thickBo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thickBo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thickBo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thickBo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thickBo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thickBo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thickBo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thickBo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thickBo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thickBo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thickBo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thickBo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thickBo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thickBo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thickBo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thickBo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thickBo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thickBo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thickBo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thickBo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thickBo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thickBo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thickBo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thickBo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thickBo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thickBo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thickBo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thickBo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thickBo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thickBo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thickBo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thickBo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thickBo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thickBo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thickBo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thickBo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thickBo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thickBo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thickBo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thickBo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thickBo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thickBo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thickBo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thickBo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thickBo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thickBo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thickBo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thickBo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thickBo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thickBo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thickBo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thickBo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thickBo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thickBo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thickBo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thickBo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thickBo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thickBo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thickBo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thickBo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thickBo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thickBo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thickBo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thickBo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thickBo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thickBo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thickBo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thickBo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thickBo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thickBo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thickBo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thickBo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thickBo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thickBo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thickBo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thickBo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thickBo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thickBo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thickBo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thickBo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thickBo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thickBo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thickBo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thickBo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thickBo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thickBo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thickBo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thickBo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thickBo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thickBo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thickBo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thickBo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thickBo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thickBo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thickBo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thickBo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thickBo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thickBo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thickBo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thickBo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thickBo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thickBo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thickBo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thickBo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thickBo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thickBo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thickBo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thickBo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thickBo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thickBo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thickBo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thickBo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thickBo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thickBo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thickBo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thickBo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thickBo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thickBo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thickBo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thickBo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thickBo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thickBo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thickBo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thickBo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thickBo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thickBo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thickBo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thickBo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thickBo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thickBo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thickBo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thickBo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thickBo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thickBo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thickBo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thickBo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thickBo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thickBo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thickBo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thickBo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thickBo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thickBo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thickBo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thickBo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thickBo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thickBo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thickBo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thickBo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thickBo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thickBo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thickBo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thickBo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thickBo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thickBo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thickBo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thickBo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thickBo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thickBo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thickBo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thickBo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thickBo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thickBo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thickBo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thickBo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thickBo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thickBo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thickBo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thickBo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thickBo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thickBo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thickBo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thickBo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thickBo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thickBo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thickBo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thickBo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thickBo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thickBo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thickBo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thickBo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thickBo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thickBo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thickBo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thickBo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thickBo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thickBo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thickBo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thickBo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thickBo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thickBo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thickBo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thickBo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thickBo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thickBo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thickBo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thickBo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thickBo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thickBo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thickBo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thickBo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thickBo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thickBo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thickBo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thickBo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thickBo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thickBo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thickBo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thickBo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thickBo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thickBo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thickBo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thickBo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thickBo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thickBo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thickBo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thickBo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thickBo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thickBo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thickBo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thickBo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thickBo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thickBo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thickBo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thickBo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thickBo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thickBo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thickBo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thickBo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thickBo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thickBo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thickBo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thickBo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thickBo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thickBo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thickBo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thickBo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thickBo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thickBo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thickBo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thickBo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thickBo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thickBo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thickBo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thickBo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thickBo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thickBo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thickBo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thickBo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thickBo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thickBo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thickBo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thickBo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thickBo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thickBo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thickBo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thickBo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thickBo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thickBo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thickBo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thickBo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thickBo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thickBo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thickBo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thickBo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thickBo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thickBo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thickBo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thickBo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thickBo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thickBo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thickBo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thickBo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thickBo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thickBo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thickBo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thickBo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thickBo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thickBo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thickBo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thickBo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thickBo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thickBo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thickBo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thickBo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thickBo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thickBo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thickBo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thickBo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thickBo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thickBo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thickBo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thickBo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thickBo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thickBo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thickBo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thickBo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thickBo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thickBo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thickBo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thickBo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thickBo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thickBo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thickBo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thickBo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thickBo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thickBo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thickBo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thickBo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thickBo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thickBo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thickBo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thickBo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thickBo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thickBo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thickBo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thickBo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thickBo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thickBo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thickBo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thickBo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thickBo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thickBo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thickBo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thickBo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thickBo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3">
    <mergeCell ref="E44:G44"/>
    <mergeCell ref="E45:G45"/>
    <mergeCell ref="G5:G7"/>
    <mergeCell ref="A1:G1"/>
    <mergeCell ref="A2:G2"/>
    <mergeCell ref="A3:G3"/>
    <mergeCell ref="A4:G4"/>
    <mergeCell ref="A5:A7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scale="32" orientation="portrait" horizontalDpi="4294967293" r:id="rId1"/>
  <rowBreaks count="1" manualBreakCount="1">
    <brk id="47" max="16383" man="1"/>
  </rowBreaks>
  <colBreaks count="2" manualBreakCount="2">
    <brk id="8" max="999" man="1"/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Documents</dc:creator>
  <cp:lastModifiedBy>hp</cp:lastModifiedBy>
  <cp:lastPrinted>2025-04-26T04:31:01Z</cp:lastPrinted>
  <dcterms:created xsi:type="dcterms:W3CDTF">2025-03-24T07:25:51Z</dcterms:created>
  <dcterms:modified xsi:type="dcterms:W3CDTF">2025-04-26T04:39:51Z</dcterms:modified>
</cp:coreProperties>
</file>